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eriai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0" customWidth="1"/>
    <col min="3" max="3" width="18" customWidth="1"/>
    <col min="4" max="4" width="16" customWidth="1"/>
    <col min="5" max="5" width="16" customWidth="1"/>
    <col min="6" max="6" width="22" customWidth="1"/>
    <col min="7" max="7" width="23" customWidth="1"/>
    <col min="8" max="8" width="11" customWidth="1"/>
    <col min="9" max="9" width="15" customWidth="1"/>
  </cols>
  <sheetData>
    <row r="1">
      <c r="A1" s="1" t="inlineStr">
        <is>
          <t xml:space="preserve">Material</t>
        </is>
      </c>
      <c r="B1" s="1" t="inlineStr">
        <is>
          <t xml:space="preserve">Unidade</t>
        </is>
      </c>
      <c r="C1" s="1" t="inlineStr">
        <is>
          <t xml:space="preserve">Qtd. necessária</t>
        </is>
      </c>
      <c r="D1" s="1" t="inlineStr">
        <is>
          <t xml:space="preserve">Qtd. comprada</t>
        </is>
      </c>
      <c r="E1" s="1" t="inlineStr">
        <is>
          <t xml:space="preserve">Falta comprar</t>
        </is>
      </c>
      <c r="F1" s="1" t="inlineStr">
        <is>
          <t xml:space="preserve">Preço unitário (R$)</t>
        </is>
      </c>
      <c r="G1" s="1" t="inlineStr">
        <is>
          <t xml:space="preserve">Valor a comprar (R$)</t>
        </is>
      </c>
      <c r="H1" s="1" t="inlineStr">
        <is>
          <t xml:space="preserve">Situação</t>
        </is>
      </c>
      <c r="I1" s="1" t="inlineStr">
        <is>
          <t xml:space="preserve">Fornecedor</t>
        </is>
      </c>
    </row>
    <row r="2">
      <c r="A2" s="0" t="inlineStr">
        <is>
          <t xml:space="preserve">Cimento</t>
        </is>
      </c>
      <c r="B2" s="0" t="inlineStr">
        <is>
          <t xml:space="preserve">saco</t>
        </is>
      </c>
      <c r="C2" s="5">
        <v>120</v>
      </c>
      <c r="D2" s="5">
        <v>80</v>
      </c>
      <c r="E2" s="0">
        <f>MAX(0,C2-D2)</f>
        <v>40</v>
      </c>
      <c r="F2" s="2">
        <v>38</v>
      </c>
      <c r="G2" s="2">
        <f>E2*F2</f>
        <v>1520</v>
      </c>
      <c r="H2" s="0" t="str">
        <f>IF(E2&gt;0,"Comprar","Completo")</f>
        <v>Comprar</v>
      </c>
      <c r="I2" s="0" t="inlineStr">
        <is>
          <t xml:space="preserve">Fornecedor A</t>
        </is>
      </c>
    </row>
    <row r="3">
      <c r="A3" s="0" t="inlineStr">
        <is>
          <t xml:space="preserve">Areia média</t>
        </is>
      </c>
      <c r="B3" s="0" t="inlineStr">
        <is>
          <t xml:space="preserve">m³</t>
        </is>
      </c>
      <c r="C3" s="5">
        <v>14</v>
      </c>
      <c r="D3" s="5">
        <v>14</v>
      </c>
      <c r="E3" s="0">
        <f>MAX(0,C3-D3)</f>
        <v>0</v>
      </c>
      <c r="F3" s="2">
        <v>120</v>
      </c>
      <c r="G3" s="2">
        <f>E3*F3</f>
        <v>0</v>
      </c>
      <c r="H3" s="0" t="str">
        <f>IF(E3&gt;0,"Comprar","Completo")</f>
        <v>Completo</v>
      </c>
      <c r="I3" s="0" t="inlineStr">
        <is>
          <t xml:space="preserve">Fornecedor B</t>
        </is>
      </c>
    </row>
    <row r="4">
      <c r="A4" s="0" t="inlineStr">
        <is>
          <t xml:space="preserve">Brita 1</t>
        </is>
      </c>
      <c r="B4" s="0" t="inlineStr">
        <is>
          <t xml:space="preserve">m³</t>
        </is>
      </c>
      <c r="C4" s="5">
        <v>10</v>
      </c>
      <c r="D4" s="5">
        <v>6</v>
      </c>
      <c r="E4" s="0">
        <f>MAX(0,C4-D4)</f>
        <v>4</v>
      </c>
      <c r="F4" s="2">
        <v>135</v>
      </c>
      <c r="G4" s="2">
        <f>E4*F4</f>
        <v>540</v>
      </c>
      <c r="H4" s="0" t="str">
        <f>IF(E4&gt;0,"Comprar","Completo")</f>
        <v>Comprar</v>
      </c>
      <c r="I4" s="0" t="inlineStr">
        <is>
          <t xml:space="preserve">Fornecedor B</t>
        </is>
      </c>
    </row>
    <row r="5">
      <c r="A5" s="0" t="inlineStr">
        <is>
          <t xml:space="preserve">Vergalhão de 10 mm</t>
        </is>
      </c>
      <c r="B5" s="0" t="inlineStr">
        <is>
          <t xml:space="preserve">barra</t>
        </is>
      </c>
      <c r="C5" s="5">
        <v>90</v>
      </c>
      <c r="D5" s="5">
        <v>90</v>
      </c>
      <c r="E5" s="0">
        <f>MAX(0,C5-D5)</f>
        <v>0</v>
      </c>
      <c r="F5" s="2">
        <v>62</v>
      </c>
      <c r="G5" s="2">
        <f>E5*F5</f>
        <v>0</v>
      </c>
      <c r="H5" s="0" t="str">
        <f>IF(E5&gt;0,"Comprar","Completo")</f>
        <v>Completo</v>
      </c>
      <c r="I5" s="0" t="inlineStr">
        <is>
          <t xml:space="preserve">Fornecedor C</t>
        </is>
      </c>
    </row>
    <row r="6">
      <c r="A6" s="0" t="inlineStr">
        <is>
          <t xml:space="preserve">Bloco de concreto</t>
        </is>
      </c>
      <c r="B6" s="0" t="inlineStr">
        <is>
          <t xml:space="preserve">un</t>
        </is>
      </c>
      <c r="C6" s="5">
        <v>2400</v>
      </c>
      <c r="D6" s="5">
        <v>1800</v>
      </c>
      <c r="E6" s="0">
        <f>MAX(0,C6-D6)</f>
        <v>600</v>
      </c>
      <c r="F6" s="2">
        <v>4.8</v>
      </c>
      <c r="G6" s="2">
        <f>E6*F6</f>
        <v>2880</v>
      </c>
      <c r="H6" s="0" t="str">
        <f>IF(E6&gt;0,"Comprar","Completo")</f>
        <v>Comprar</v>
      </c>
      <c r="I6" s="0" t="inlineStr">
        <is>
          <t xml:space="preserve">Fornecedor D</t>
        </is>
      </c>
    </row>
    <row r="7">
      <c r="A7" s="0" t="inlineStr">
        <is>
          <t xml:space="preserve">Tubo de PVC de 100 mm</t>
        </is>
      </c>
      <c r="B7" s="0" t="inlineStr">
        <is>
          <t xml:space="preserve">barra</t>
        </is>
      </c>
      <c r="C7" s="5">
        <v>18</v>
      </c>
      <c r="D7" s="5">
        <v>10</v>
      </c>
      <c r="E7" s="0">
        <f>MAX(0,C7-D7)</f>
        <v>8</v>
      </c>
      <c r="F7" s="2">
        <v>74</v>
      </c>
      <c r="G7" s="2">
        <f>E7*F7</f>
        <v>592</v>
      </c>
      <c r="H7" s="0" t="str">
        <f>IF(E7&gt;0,"Comprar","Completo")</f>
        <v>Comprar</v>
      </c>
      <c r="I7" s="0" t="inlineStr">
        <is>
          <t xml:space="preserve">Fornecedor E</t>
        </is>
      </c>
    </row>
    <row r="8">
      <c r="A8" s="0" t="inlineStr">
        <is>
          <t xml:space="preserve">Eletroduto</t>
        </is>
      </c>
      <c r="B8" s="0" t="inlineStr">
        <is>
          <t xml:space="preserve">rolo</t>
        </is>
      </c>
      <c r="C8" s="5">
        <v>12</v>
      </c>
      <c r="D8" s="5">
        <v>12</v>
      </c>
      <c r="E8" s="0">
        <f>MAX(0,C8-D8)</f>
        <v>0</v>
      </c>
      <c r="F8" s="2">
        <v>95</v>
      </c>
      <c r="G8" s="2">
        <f>E8*F8</f>
        <v>0</v>
      </c>
      <c r="H8" s="0" t="str">
        <f>IF(E8&gt;0,"Comprar","Completo")</f>
        <v>Completo</v>
      </c>
      <c r="I8" s="0" t="inlineStr">
        <is>
          <t xml:space="preserve">Fornecedor F</t>
        </is>
      </c>
    </row>
    <row r="9">
      <c r="A9" s="0" t="inlineStr">
        <is>
          <t xml:space="preserve">Cerâmica do piso</t>
        </is>
      </c>
      <c r="B9" s="0" t="inlineStr">
        <is>
          <t xml:space="preserve">m²</t>
        </is>
      </c>
      <c r="C9" s="5">
        <v>95</v>
      </c>
      <c r="D9" s="5">
        <v>0</v>
      </c>
      <c r="E9" s="0">
        <f>MAX(0,C9-D9)</f>
        <v>95</v>
      </c>
      <c r="F9" s="2">
        <v>52</v>
      </c>
      <c r="G9" s="2">
        <f>E9*F9</f>
        <v>4940</v>
      </c>
      <c r="H9" s="0" t="str">
        <f>IF(E9&gt;0,"Comprar","Completo")</f>
        <v>Comprar</v>
      </c>
      <c r="I9" s="0" t="inlineStr">
        <is>
          <t xml:space="preserve">Fornecedor G</t>
        </is>
      </c>
    </row>
    <row r="10">
      <c r="A10" s="0" t="inlineStr">
        <is>
          <t xml:space="preserve">Tinta acrílica</t>
        </is>
      </c>
      <c r="B10" s="0" t="inlineStr">
        <is>
          <t xml:space="preserve">lata</t>
        </is>
      </c>
      <c r="C10" s="5">
        <v>14</v>
      </c>
      <c r="D10" s="5">
        <v>0</v>
      </c>
      <c r="E10" s="0">
        <f>MAX(0,C10-D10)</f>
        <v>14</v>
      </c>
      <c r="F10" s="2">
        <v>310</v>
      </c>
      <c r="G10" s="2">
        <f>E10*F10</f>
        <v>4340</v>
      </c>
      <c r="H10" s="0" t="str">
        <f>IF(E10&gt;0,"Comprar","Completo")</f>
        <v>Comprar</v>
      </c>
      <c r="I10" s="0" t="inlineStr">
        <is>
          <t xml:space="preserve">Fornecedor H</t>
        </is>
      </c>
    </row>
    <row r="11">
      <c r="A11" s="3" t="inlineStr">
        <is>
          <t xml:space="preserve">Total a comprar</t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4">
        <f>SUM(G2:G10)</f>
        <v>14812</v>
      </c>
      <c r="H11" s="3" t="inlineStr">
        <is>
          <t xml:space="preserve"/>
        </is>
      </c>
      <c r="I11" s="3" t="inlineStr">
        <is>
          <t xml:space="preserve"/>
        </is>
      </c>
    </row>
  </sheetData>
</worksheet>
</file>